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 II\Desktop\calendare cdrj\"/>
    </mc:Choice>
  </mc:AlternateContent>
  <bookViews>
    <workbookView xWindow="0" yWindow="0" windowWidth="20490" windowHeight="7650"/>
  </bookViews>
  <sheets>
    <sheet name="Sheet1" sheetId="1" r:id="rId1"/>
  </sheets>
  <definedNames>
    <definedName name="_xlnm.Print_Titles" localSheetId="0">Sheet1!$4:$5</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B11" i="1" l="1"/>
</calcChain>
</file>

<file path=xl/sharedStrings.xml><?xml version="1.0" encoding="utf-8"?>
<sst xmlns="http://schemas.openxmlformats.org/spreadsheetml/2006/main" count="67" uniqueCount="41">
  <si>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</si>
  <si>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</si>
  <si>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</si>
  <si>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</si>
  <si>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</si>
  <si>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</si>
  <si>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</si>
  <si>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</si>
  <si>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</si>
  <si>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</si>
  <si>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</si>
  <si>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</si>
  <si>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</si>
  <si>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</si>
  <si>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</si>
  <si>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</si>
  <si>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</si>
  <si>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</si>
  <si>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</si>
  <si>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</si>
  <si>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</si>
  <si>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</si>
  <si>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</si>
  <si>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</si>
  <si>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</si>
  <si>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</si>
  <si>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</si>
  <si>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</si>
  <si>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</si>
  <si>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</si>
  <si>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</si>
  <si>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</si>
  <si>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Suma ramasa din alocarea masurii de M3/6B dupa apelul 1/2017 este de  422.553 euro, in urma raportului de selectie fiind selectate 4 proiecte eligibile , in valoare de 239.444 euro. Suma ramasa din alocarea masurii in cadrul sesiunii 2018 este de 4.264 euro, in urma raportului de selectie din iunie 2018 fiind selectate 7 proiecte eligibile in valoare de 418.289 euro.</t>
  </si>
  <si>
    <t xml:space="preserve">Total Sumă Lansată  pe Măsuri </t>
  </si>
  <si>
    <t>TOTAL</t>
  </si>
  <si>
    <t>Suma ce  va fi Lansată (2019)</t>
  </si>
  <si>
    <t>Suma ce va fi Lansata (2019</t>
  </si>
  <si>
    <t>Calendar apeluri de selectie</t>
  </si>
  <si>
    <r>
      <t xml:space="preserve"> Conform Raportului de Selectie 319/26.06.2018, au fost selectate 13 proiecte in valoare de 260.000 euro.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euro.In decembrie 2018 a fost deschis cel de-al doilea apel. In urma Raportului de selectie 478/31.01.2019 au fost elligibilile si selectate un nr de 4 proiecte in valoare totala de 80.000 de euro. În urma evaluării lor de către OJFIR Mehedinți, 1 proiect a fost declarat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Raoprtului de selectie nr.524/12.03.2019 a ramas selectat 1 proiect in valoare de 20.000 euro, 1 proiect fiind retras de solicitant, iar cel de-al treailea neindeplinind punctajul minim de selectie. Valoarea ramasa este de 60.000 euro.</t>
    </r>
    <r>
      <rPr>
        <sz val="11"/>
        <color rgb="FFFF0000"/>
        <rFont val="Calibri"/>
        <family val="2"/>
        <charset val="238"/>
        <scheme val="minor"/>
      </rPr>
      <t xml:space="preserve"> </t>
    </r>
    <r>
      <rPr>
        <sz val="11"/>
        <color theme="1"/>
        <rFont val="Calibri"/>
        <family val="2"/>
        <charset val="238"/>
        <scheme val="minor"/>
      </rPr>
      <t>În perioada 10.04.2019-22.04.2019 a fost deschis Apel de Selecție și au fost depuse 3 proiecte .În urma Raportului de selecție nr. 656/29.05.2019 au fost selctate 3 proiecte în valoare de 60.000,00euro</t>
    </r>
  </si>
  <si>
    <r>
      <t>Conform Raportului de selectie 428/08.11.2018, dupa primul apel de selectie deschis, la nivelul GAL au fost selectate 3 proiecte in valoare de 45.000 euro. Valoarea ramasa este de 410.141 euro, pentru care s-a deschis un al doilea apel de selectie in martie 2019.</t>
    </r>
    <r>
      <rPr>
        <sz val="11"/>
        <color theme="1"/>
        <rFont val="Calibri"/>
        <family val="2"/>
        <charset val="238"/>
        <scheme val="minor"/>
      </rPr>
      <t>În data de 05.04.2019 s-a incheiat apelul de selecție dupa care a avut loc Raportul de selecție nr. 654/29.05.2019 în urma căruia au fost selectate 26 proiecte în valoare de 390.000,00 euro. Proiectele se afla in prezent in evaluare la OJFIR.</t>
    </r>
  </si>
  <si>
    <t>694/04.07.2019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</si>
</sst>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8"/>
      <color theme="1"/>
      <name val="Calibri"/>
      <family val="2"/>
      <charset val="238"/>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82">
    <xf numFmtId="0" fontId="0" fillId="0" borderId="0" xfId="0"/>
    <xf numFmtId="0" fontId="6" fillId="0" borderId="0" xfId="0" applyFont="1"/>
    <xf numFmtId="0" fontId="0" fillId="0" borderId="0" xfId="0" applyAlignment="1">
      <alignment vertical="top" wrapText="1"/>
    </xf>
    <xf numFmtId="4" fontId="0" fillId="5" borderId="2" xfId="0" applyNumberFormat="1" applyFont="1" applyFill="1" applyBorder="1" applyAlignment="1">
      <alignment horizontal="center" vertical="center"/>
    </xf>
    <xf numFmtId="0" fontId="0" fillId="0" borderId="2" xfId="0" applyBorder="1"/>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13" fillId="0" borderId="0" xfId="0" applyFont="1"/>
    <xf numFmtId="0" fontId="14" fillId="0" borderId="0" xfId="0" applyFont="1"/>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0" fontId="0" fillId="0" borderId="7" xfId="0" applyBorder="1"/>
    <xf numFmtId="10" fontId="3" fillId="5" borderId="7" xfId="0" applyNumberFormat="1" applyFont="1" applyFill="1" applyBorder="1" applyAlignment="1">
      <alignment horizontal="center" vertical="center" wrapText="1"/>
    </xf>
    <xf numFmtId="0" fontId="0" fillId="0" borderId="8" xfId="0" applyBorder="1" applyAlignment="1">
      <alignment vertical="top" wrapText="1"/>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0" borderId="5" xfId="0" applyBorder="1" applyAlignment="1">
      <alignment vertical="top"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0" fontId="0" fillId="0" borderId="10" xfId="0" applyBorder="1"/>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0" fillId="0" borderId="11" xfId="0" applyBorder="1" applyAlignment="1">
      <alignment vertical="top"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0" fontId="3" fillId="3" borderId="7" xfId="0" applyFont="1" applyFill="1" applyBorder="1" applyAlignment="1">
      <alignment horizontal="center" vertical="top" wrapText="1"/>
    </xf>
    <xf numFmtId="0" fontId="3" fillId="3" borderId="10" xfId="0"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9" fillId="5" borderId="5" xfId="0" applyFont="1" applyFill="1" applyBorder="1" applyAlignment="1">
      <alignment vertical="top" wrapText="1"/>
    </xf>
    <xf numFmtId="4" fontId="12" fillId="5" borderId="13" xfId="0" applyNumberFormat="1" applyFont="1" applyFill="1" applyBorder="1" applyAlignment="1">
      <alignment horizontal="right" vertical="center" wrapText="1"/>
    </xf>
    <xf numFmtId="4" fontId="0" fillId="0" borderId="2" xfId="0" applyNumberFormat="1" applyFont="1" applyBorder="1" applyAlignment="1">
      <alignment horizontal="center" vertical="center"/>
    </xf>
    <xf numFmtId="0" fontId="0" fillId="0" borderId="0" xfId="0" applyFont="1"/>
    <xf numFmtId="0" fontId="0" fillId="0" borderId="7" xfId="0" applyFont="1" applyBorder="1"/>
    <xf numFmtId="0" fontId="0" fillId="0" borderId="2" xfId="0" applyFont="1" applyBorder="1" applyAlignment="1">
      <alignment horizontal="center" vertical="center"/>
    </xf>
    <xf numFmtId="0" fontId="0" fillId="5" borderId="2" xfId="0" applyFont="1" applyFill="1" applyBorder="1"/>
    <xf numFmtId="0" fontId="0" fillId="0" borderId="2" xfId="0" applyFont="1" applyBorder="1"/>
    <xf numFmtId="0" fontId="0" fillId="0" borderId="10" xfId="0" applyFont="1" applyBorder="1"/>
    <xf numFmtId="0" fontId="0" fillId="0" borderId="13" xfId="0" applyFont="1" applyBorder="1" applyAlignment="1">
      <alignment vertical="center" wrapText="1"/>
    </xf>
    <xf numFmtId="4" fontId="0" fillId="0" borderId="7" xfId="0" applyNumberFormat="1" applyFont="1" applyBorder="1"/>
    <xf numFmtId="4" fontId="0" fillId="5" borderId="2" xfId="0" applyNumberFormat="1" applyFont="1" applyFill="1" applyBorder="1"/>
    <xf numFmtId="4" fontId="0" fillId="0" borderId="2" xfId="0" applyNumberFormat="1" applyFont="1" applyBorder="1"/>
    <xf numFmtId="4" fontId="0" fillId="0" borderId="10" xfId="0" applyNumberFormat="1" applyFont="1" applyBorder="1"/>
    <xf numFmtId="4" fontId="0" fillId="0" borderId="13" xfId="0" applyNumberFormat="1" applyFont="1" applyBorder="1" applyAlignment="1">
      <alignment vertic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0" fillId="5" borderId="7" xfId="5" applyNumberFormat="1" applyFont="1" applyFill="1" applyBorder="1" applyAlignment="1">
      <alignment horizontal="center" vertical="center" wrapText="1"/>
    </xf>
    <xf numFmtId="4" fontId="10" fillId="5" borderId="2" xfId="5" applyNumberFormat="1" applyFont="1" applyFill="1" applyBorder="1" applyAlignment="1">
      <alignment horizontal="center" vertical="center" wrapText="1"/>
    </xf>
    <xf numFmtId="4" fontId="10" fillId="5" borderId="10" xfId="5" applyNumberFormat="1" applyFont="1" applyFill="1" applyBorder="1" applyAlignment="1">
      <alignment horizontal="center" vertical="center" wrapText="1"/>
    </xf>
    <xf numFmtId="4" fontId="8" fillId="2" borderId="7" xfId="1" applyNumberFormat="1" applyFont="1" applyBorder="1" applyAlignment="1">
      <alignment horizontal="center" vertical="center" wrapText="1"/>
    </xf>
    <xf numFmtId="4" fontId="0" fillId="2" borderId="10" xfId="1" applyNumberFormat="1" applyFont="1" applyBorder="1" applyAlignment="1">
      <alignment horizontal="center" vertical="center" wrapText="1"/>
    </xf>
    <xf numFmtId="0" fontId="2" fillId="2" borderId="8" xfId="1" applyBorder="1" applyAlignment="1">
      <alignment vertical="top" wrapText="1"/>
    </xf>
    <xf numFmtId="0" fontId="2" fillId="2" borderId="11" xfId="1" applyBorder="1" applyAlignment="1">
      <alignment vertical="top" wrapText="1"/>
    </xf>
    <xf numFmtId="0" fontId="3" fillId="3" borderId="6" xfId="0" applyFont="1" applyFill="1" applyBorder="1" applyAlignment="1">
      <alignment horizontal="center"/>
    </xf>
    <xf numFmtId="0" fontId="3" fillId="3" borderId="9" xfId="0" applyFont="1" applyFill="1" applyBorder="1" applyAlignment="1">
      <alignment horizontal="center"/>
    </xf>
    <xf numFmtId="0" fontId="3" fillId="3" borderId="7" xfId="0" applyFont="1" applyFill="1" applyBorder="1" applyAlignment="1">
      <alignment horizontal="center" wrapText="1"/>
    </xf>
    <xf numFmtId="0" fontId="3" fillId="3" borderId="10" xfId="0" applyFont="1" applyFill="1" applyBorder="1" applyAlignment="1">
      <alignment horizont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0" fontId="8" fillId="2" borderId="7" xfId="1" applyFont="1" applyBorder="1" applyAlignment="1">
      <alignment horizontal="center" vertical="center" wrapText="1"/>
    </xf>
    <xf numFmtId="0" fontId="0" fillId="2" borderId="10" xfId="1" applyFont="1" applyBorder="1" applyAlignment="1">
      <alignment horizontal="center" vertical="center" wrapText="1"/>
    </xf>
    <xf numFmtId="0" fontId="3" fillId="3" borderId="1" xfId="0" applyFont="1" applyFill="1" applyBorder="1" applyAlignment="1">
      <alignment horizontal="center" wrapText="1"/>
    </xf>
    <xf numFmtId="0" fontId="3" fillId="3" borderId="15"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
  <sheetViews>
    <sheetView tabSelected="1" zoomScale="57" zoomScaleNormal="57" workbookViewId="0">
      <pane xSplit="5" ySplit="5" topLeftCell="F6" activePane="bottomRight" state="frozen"/>
      <selection pane="topRight" activeCell="F1" sqref="F1"/>
      <selection pane="bottomLeft" activeCell="A6" sqref="A6"/>
      <selection pane="bottomRight" activeCell="AI8" sqref="AI8"/>
    </sheetView>
  </sheetViews>
  <sheetFormatPr defaultColWidth="8.85546875" defaultRowHeight="15" x14ac:dyDescent="0.25"/>
  <cols>
    <col min="1" max="1" width="4.5703125" customWidth="1"/>
    <col min="2" max="2" width="15.5703125" customWidth="1"/>
    <col min="3" max="3" width="11.140625" customWidth="1"/>
    <col min="5" max="5" width="13.5703125" customWidth="1"/>
    <col min="6" max="6" width="7.85546875" customWidth="1"/>
    <col min="7" max="7" width="12.28515625" customWidth="1"/>
    <col min="8" max="8" width="10.7109375" hidden="1" customWidth="1"/>
    <col min="9" max="9" width="9.7109375" hidden="1" customWidth="1"/>
    <col min="10" max="10" width="10" hidden="1" customWidth="1"/>
    <col min="11" max="11" width="8" hidden="1" customWidth="1"/>
    <col min="12" max="12" width="11.140625" customWidth="1"/>
    <col min="13" max="13" width="6" hidden="1" customWidth="1"/>
    <col min="14" max="14" width="7" hidden="1" customWidth="1"/>
    <col min="15" max="15" width="5.85546875" hidden="1" customWidth="1"/>
    <col min="16" max="16" width="8.28515625" hidden="1" customWidth="1"/>
    <col min="17" max="17" width="12.5703125" customWidth="1"/>
    <col min="18" max="18" width="11.42578125" hidden="1" customWidth="1"/>
    <col min="19" max="19" width="10.140625" hidden="1" customWidth="1"/>
    <col min="20" max="20" width="11.5703125" customWidth="1"/>
    <col min="21" max="22" width="11.5703125" hidden="1" customWidth="1"/>
    <col min="23" max="23" width="11.5703125" customWidth="1"/>
    <col min="24" max="24" width="12.28515625" customWidth="1"/>
    <col min="25" max="25" width="11" customWidth="1"/>
    <col min="26" max="27" width="11.5703125" customWidth="1"/>
    <col min="28" max="28" width="14.85546875" customWidth="1"/>
    <col min="30" max="30" width="8.85546875" style="39"/>
    <col min="31" max="31" width="13" style="39" customWidth="1"/>
    <col min="32" max="32" width="59.7109375" style="2" customWidth="1"/>
  </cols>
  <sheetData>
    <row r="1" spans="1:32" ht="82.5" customHeight="1" x14ac:dyDescent="0.35">
      <c r="A1" s="8"/>
    </row>
    <row r="2" spans="1:32" ht="37.5" customHeight="1" x14ac:dyDescent="0.4">
      <c r="A2" s="8"/>
      <c r="B2" s="1" t="s">
        <v>37</v>
      </c>
      <c r="C2" s="1"/>
      <c r="D2" s="1"/>
      <c r="G2" s="9" t="s">
        <v>40</v>
      </c>
    </row>
    <row r="3" spans="1:32" ht="15.75" thickBot="1" x14ac:dyDescent="0.3"/>
    <row r="4" spans="1:32" x14ac:dyDescent="0.25">
      <c r="A4" s="68" t="s">
        <v>0</v>
      </c>
      <c r="B4" s="70" t="s">
        <v>1</v>
      </c>
      <c r="C4" s="70" t="s">
        <v>2</v>
      </c>
      <c r="D4" s="72" t="s">
        <v>3</v>
      </c>
      <c r="E4" s="78" t="s">
        <v>19</v>
      </c>
      <c r="F4" s="80" t="s">
        <v>20</v>
      </c>
      <c r="G4" s="31" t="s">
        <v>10</v>
      </c>
      <c r="H4" s="31" t="s">
        <v>11</v>
      </c>
      <c r="I4" s="31" t="s">
        <v>12</v>
      </c>
      <c r="J4" s="31" t="s">
        <v>13</v>
      </c>
      <c r="K4" s="31" t="s">
        <v>14</v>
      </c>
      <c r="L4" s="31" t="s">
        <v>15</v>
      </c>
      <c r="M4" s="31" t="s">
        <v>4</v>
      </c>
      <c r="N4" s="31" t="s">
        <v>5</v>
      </c>
      <c r="O4" s="31" t="s">
        <v>6</v>
      </c>
      <c r="P4" s="31" t="s">
        <v>7</v>
      </c>
      <c r="Q4" s="31" t="s">
        <v>8</v>
      </c>
      <c r="R4" s="31" t="s">
        <v>9</v>
      </c>
      <c r="S4" s="31" t="s">
        <v>10</v>
      </c>
      <c r="T4" s="31" t="s">
        <v>11</v>
      </c>
      <c r="U4" s="31" t="s">
        <v>12</v>
      </c>
      <c r="V4" s="31" t="s">
        <v>13</v>
      </c>
      <c r="W4" s="31" t="s">
        <v>14</v>
      </c>
      <c r="X4" s="31" t="s">
        <v>15</v>
      </c>
      <c r="Y4" s="31" t="s">
        <v>4</v>
      </c>
      <c r="Z4" s="31" t="s">
        <v>5</v>
      </c>
      <c r="AA4" s="31" t="s">
        <v>6</v>
      </c>
      <c r="AB4" s="74" t="s">
        <v>33</v>
      </c>
      <c r="AC4" s="32"/>
      <c r="AD4" s="76" t="s">
        <v>16</v>
      </c>
      <c r="AE4" s="64" t="s">
        <v>17</v>
      </c>
      <c r="AF4" s="66" t="s">
        <v>18</v>
      </c>
    </row>
    <row r="5" spans="1:32" ht="105.75" thickBot="1" x14ac:dyDescent="0.3">
      <c r="A5" s="69"/>
      <c r="B5" s="71"/>
      <c r="C5" s="71"/>
      <c r="D5" s="73"/>
      <c r="E5" s="79"/>
      <c r="F5" s="81"/>
      <c r="G5" s="34" t="s">
        <v>21</v>
      </c>
      <c r="H5" s="34" t="s">
        <v>21</v>
      </c>
      <c r="I5" s="34" t="s">
        <v>22</v>
      </c>
      <c r="J5" s="34" t="s">
        <v>22</v>
      </c>
      <c r="K5" s="34" t="s">
        <v>22</v>
      </c>
      <c r="L5" s="34" t="s">
        <v>22</v>
      </c>
      <c r="M5" s="34" t="s">
        <v>22</v>
      </c>
      <c r="N5" s="34" t="s">
        <v>22</v>
      </c>
      <c r="O5" s="34" t="s">
        <v>22</v>
      </c>
      <c r="P5" s="34" t="s">
        <v>22</v>
      </c>
      <c r="Q5" s="34" t="s">
        <v>22</v>
      </c>
      <c r="R5" s="34" t="s">
        <v>22</v>
      </c>
      <c r="S5" s="34" t="s">
        <v>22</v>
      </c>
      <c r="T5" s="34" t="s">
        <v>22</v>
      </c>
      <c r="U5" s="34" t="s">
        <v>35</v>
      </c>
      <c r="V5" s="34" t="s">
        <v>35</v>
      </c>
      <c r="W5" s="34" t="s">
        <v>35</v>
      </c>
      <c r="X5" s="34" t="s">
        <v>36</v>
      </c>
      <c r="Y5" s="34" t="s">
        <v>36</v>
      </c>
      <c r="Z5" s="35" t="s">
        <v>36</v>
      </c>
      <c r="AA5" s="35" t="s">
        <v>36</v>
      </c>
      <c r="AB5" s="75"/>
      <c r="AC5" s="33" t="s">
        <v>23</v>
      </c>
      <c r="AD5" s="77"/>
      <c r="AE5" s="65"/>
      <c r="AF5" s="67"/>
    </row>
    <row r="6" spans="1:32" ht="108.75" customHeight="1" x14ac:dyDescent="0.25">
      <c r="A6" s="51">
        <v>151</v>
      </c>
      <c r="B6" s="54" t="s">
        <v>24</v>
      </c>
      <c r="C6" s="57" t="s">
        <v>25</v>
      </c>
      <c r="D6" s="60" t="s">
        <v>26</v>
      </c>
      <c r="E6" s="61">
        <v>1596073.31</v>
      </c>
      <c r="F6" s="10" t="s">
        <v>27</v>
      </c>
      <c r="G6" s="11">
        <v>661997</v>
      </c>
      <c r="H6" s="11"/>
      <c r="I6" s="11"/>
      <c r="J6" s="11"/>
      <c r="K6" s="12"/>
      <c r="L6" s="11">
        <v>422553</v>
      </c>
      <c r="M6" s="11"/>
      <c r="N6" s="11"/>
      <c r="O6" s="11"/>
      <c r="P6" s="11"/>
      <c r="Q6" s="11"/>
      <c r="R6" s="11"/>
      <c r="S6" s="11"/>
      <c r="T6" s="11"/>
      <c r="U6" s="11"/>
      <c r="V6" s="11"/>
      <c r="W6" s="11"/>
      <c r="X6" s="11"/>
      <c r="Y6" s="11"/>
      <c r="Z6" s="11"/>
      <c r="AA6" s="11"/>
      <c r="AB6" s="11">
        <v>661997</v>
      </c>
      <c r="AC6" s="13"/>
      <c r="AD6" s="40">
        <v>11</v>
      </c>
      <c r="AE6" s="46">
        <v>657733</v>
      </c>
      <c r="AF6" s="14" t="s">
        <v>32</v>
      </c>
    </row>
    <row r="7" spans="1:32" ht="147" customHeight="1" x14ac:dyDescent="0.25">
      <c r="A7" s="52"/>
      <c r="B7" s="55"/>
      <c r="C7" s="58"/>
      <c r="D7" s="58"/>
      <c r="E7" s="62"/>
      <c r="F7" s="15" t="s">
        <v>28</v>
      </c>
      <c r="G7" s="3"/>
      <c r="H7" s="4"/>
      <c r="I7" s="5"/>
      <c r="J7" s="5"/>
      <c r="K7" s="5"/>
      <c r="L7" s="4"/>
      <c r="M7" s="5"/>
      <c r="N7" s="5"/>
      <c r="O7" s="3"/>
      <c r="P7" s="3"/>
      <c r="Q7" s="3">
        <v>455141</v>
      </c>
      <c r="R7" s="3"/>
      <c r="S7" s="3"/>
      <c r="T7" s="3"/>
      <c r="U7" s="3"/>
      <c r="V7" s="3"/>
      <c r="W7" s="3">
        <v>410141</v>
      </c>
      <c r="X7" s="3"/>
      <c r="Y7" s="3"/>
      <c r="Z7" s="3"/>
      <c r="AA7" s="3"/>
      <c r="AB7" s="3">
        <v>455141</v>
      </c>
      <c r="AC7" s="16"/>
      <c r="AD7" s="41">
        <v>29</v>
      </c>
      <c r="AE7" s="38">
        <v>435000</v>
      </c>
      <c r="AF7" s="36" t="s">
        <v>39</v>
      </c>
    </row>
    <row r="8" spans="1:32" ht="409.5" customHeight="1" x14ac:dyDescent="0.25">
      <c r="A8" s="52"/>
      <c r="B8" s="55"/>
      <c r="C8" s="58"/>
      <c r="D8" s="58"/>
      <c r="E8" s="62"/>
      <c r="F8" s="15" t="s">
        <v>29</v>
      </c>
      <c r="G8" s="3"/>
      <c r="H8" s="4"/>
      <c r="I8" s="5"/>
      <c r="J8" s="5"/>
      <c r="K8" s="4"/>
      <c r="L8" s="7">
        <v>300000</v>
      </c>
      <c r="M8" s="5"/>
      <c r="N8" s="5"/>
      <c r="O8" s="3"/>
      <c r="P8" s="3"/>
      <c r="Q8" s="3"/>
      <c r="R8" s="3"/>
      <c r="S8" s="4"/>
      <c r="T8" s="3">
        <v>80000</v>
      </c>
      <c r="U8" s="3"/>
      <c r="V8" s="3"/>
      <c r="W8" s="3"/>
      <c r="X8" s="3">
        <v>60000</v>
      </c>
      <c r="Y8" s="3"/>
      <c r="Z8" s="3"/>
      <c r="AA8" s="3"/>
      <c r="AB8" s="3">
        <v>300000</v>
      </c>
      <c r="AC8" s="16"/>
      <c r="AD8" s="42">
        <v>17</v>
      </c>
      <c r="AE8" s="47">
        <v>340000</v>
      </c>
      <c r="AF8" s="36" t="s">
        <v>38</v>
      </c>
    </row>
    <row r="9" spans="1:32" ht="23.25" customHeight="1" x14ac:dyDescent="0.25">
      <c r="A9" s="52"/>
      <c r="B9" s="55"/>
      <c r="C9" s="58"/>
      <c r="D9" s="58"/>
      <c r="E9" s="62"/>
      <c r="F9" s="15" t="s">
        <v>30</v>
      </c>
      <c r="G9" s="3"/>
      <c r="H9" s="4"/>
      <c r="I9" s="5"/>
      <c r="J9" s="5"/>
      <c r="K9" s="5"/>
      <c r="L9" s="4"/>
      <c r="M9" s="5"/>
      <c r="N9" s="5"/>
      <c r="O9" s="5"/>
      <c r="P9" s="3"/>
      <c r="Q9" s="3">
        <v>100000</v>
      </c>
      <c r="R9" s="3"/>
      <c r="S9" s="3"/>
      <c r="T9" s="7">
        <v>100000</v>
      </c>
      <c r="U9" s="5"/>
      <c r="V9" s="5"/>
      <c r="W9" s="5"/>
      <c r="X9" s="4"/>
      <c r="Y9" s="7"/>
      <c r="Z9" s="7"/>
      <c r="AA9" s="5">
        <v>100000</v>
      </c>
      <c r="AB9" s="3">
        <v>100000</v>
      </c>
      <c r="AC9" s="16"/>
      <c r="AD9" s="43"/>
      <c r="AE9" s="48"/>
      <c r="AF9" s="17"/>
    </row>
    <row r="10" spans="1:32" ht="23.25" customHeight="1" thickBot="1" x14ac:dyDescent="0.3">
      <c r="A10" s="53"/>
      <c r="B10" s="56"/>
      <c r="C10" s="59"/>
      <c r="D10" s="59"/>
      <c r="E10" s="63"/>
      <c r="F10" s="18" t="s">
        <v>31</v>
      </c>
      <c r="G10" s="19"/>
      <c r="H10" s="20"/>
      <c r="I10" s="21"/>
      <c r="J10" s="21"/>
      <c r="K10" s="21"/>
      <c r="L10" s="21"/>
      <c r="M10" s="21"/>
      <c r="N10" s="20"/>
      <c r="O10" s="19"/>
      <c r="P10" s="19"/>
      <c r="Q10" s="21"/>
      <c r="R10" s="19"/>
      <c r="S10" s="20"/>
      <c r="T10" s="22"/>
      <c r="U10" s="22"/>
      <c r="V10" s="22"/>
      <c r="W10" s="22"/>
      <c r="X10" s="20"/>
      <c r="Y10" s="20"/>
      <c r="Z10" s="20"/>
      <c r="AA10" s="22">
        <v>78933</v>
      </c>
      <c r="AB10" s="19">
        <v>78933</v>
      </c>
      <c r="AC10" s="23"/>
      <c r="AD10" s="44"/>
      <c r="AE10" s="49"/>
      <c r="AF10" s="24"/>
    </row>
    <row r="11" spans="1:32" s="6" customFormat="1" ht="29.25" customHeight="1" thickBot="1" x14ac:dyDescent="0.3">
      <c r="A11" s="25"/>
      <c r="B11" s="26" t="s">
        <v>34</v>
      </c>
      <c r="C11" s="26"/>
      <c r="D11" s="26"/>
      <c r="E11" s="27"/>
      <c r="F11" s="26"/>
      <c r="G11" s="28"/>
      <c r="H11" s="28"/>
      <c r="I11" s="28"/>
      <c r="J11" s="28"/>
      <c r="K11" s="28"/>
      <c r="L11" s="28"/>
      <c r="M11" s="28"/>
      <c r="N11" s="28"/>
      <c r="O11" s="28"/>
      <c r="P11" s="28"/>
      <c r="Q11" s="28"/>
      <c r="R11" s="28"/>
      <c r="S11" s="28"/>
      <c r="T11" s="28"/>
      <c r="U11" s="28"/>
      <c r="V11" s="28"/>
      <c r="W11" s="28"/>
      <c r="X11" s="28"/>
      <c r="Y11" s="28"/>
      <c r="Z11" s="28"/>
      <c r="AA11" s="28"/>
      <c r="AB11" s="37">
        <f>SUM(AB6:AB10)</f>
        <v>1596071</v>
      </c>
      <c r="AC11" s="29">
        <v>1</v>
      </c>
      <c r="AD11" s="45"/>
      <c r="AE11" s="50"/>
      <c r="AF11" s="30"/>
    </row>
  </sheetData>
  <mergeCells count="15">
    <mergeCell ref="AE4:AE5"/>
    <mergeCell ref="AF4:AF5"/>
    <mergeCell ref="A4:A5"/>
    <mergeCell ref="B4:B5"/>
    <mergeCell ref="C4:C5"/>
    <mergeCell ref="D4:D5"/>
    <mergeCell ref="AB4:AB5"/>
    <mergeCell ref="AD4:AD5"/>
    <mergeCell ref="E4:E5"/>
    <mergeCell ref="F4:F5"/>
    <mergeCell ref="A6:A10"/>
    <mergeCell ref="B6:B10"/>
    <mergeCell ref="C6:C10"/>
    <mergeCell ref="D6:D10"/>
    <mergeCell ref="E6:E10"/>
  </mergeCells>
  <conditionalFormatting sqref="AC4:AC5">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C6:AC10">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C11">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6" r:id="rId1"/>
  </hyperlinks>
  <pageMargins left="0.23622047244094491" right="0.23622047244094491" top="0.74803149606299213" bottom="0.74803149606299213" header="0.31496062992125984" footer="0.31496062992125984"/>
  <pageSetup paperSize="8" scale="68"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AC4:AC5</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AC6:AC10</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AC11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2019-06-27T05:33:17Z</cp:lastPrinted>
  <dcterms:created xsi:type="dcterms:W3CDTF">2018-01-04T10:11:56Z</dcterms:created>
  <dcterms:modified xsi:type="dcterms:W3CDTF">2019-07-04T06:59:49Z</dcterms:modified>
</cp:coreProperties>
</file>